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med\OneDrive\Desktop\"/>
    </mc:Choice>
  </mc:AlternateContent>
  <xr:revisionPtr revIDLastSave="0" documentId="8_{35E0B3F0-E067-48C4-B392-5283FCE7DFDF}" xr6:coauthVersionLast="47" xr6:coauthVersionMax="47" xr10:uidLastSave="{00000000-0000-0000-0000-000000000000}"/>
  <bookViews>
    <workbookView xWindow="1815" yWindow="4080" windowWidth="21600" windowHeight="11295" xr2:uid="{7CDBA839-469F-BF4A-93EC-849E4AF9B0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G18" i="1" s="1"/>
  <c r="E17" i="1"/>
  <c r="G17" i="1" s="1"/>
  <c r="E16" i="1"/>
  <c r="G16" i="1" s="1"/>
  <c r="E15" i="1"/>
  <c r="G15" i="1" s="1"/>
  <c r="E14" i="1"/>
  <c r="G14" i="1" s="1"/>
  <c r="E9" i="1"/>
  <c r="G9" i="1" s="1"/>
  <c r="E8" i="1"/>
  <c r="G8" i="1" s="1"/>
  <c r="E7" i="1"/>
  <c r="G7" i="1" s="1"/>
  <c r="E6" i="1"/>
  <c r="G6" i="1" s="1"/>
  <c r="E5" i="1"/>
  <c r="G5" i="1" s="1"/>
  <c r="E13" i="1"/>
  <c r="G13" i="1" s="1"/>
  <c r="E12" i="1"/>
  <c r="G12" i="1" s="1"/>
  <c r="E11" i="1"/>
  <c r="G11" i="1" s="1"/>
  <c r="E10" i="1"/>
  <c r="G10" i="1" s="1"/>
  <c r="E4" i="1"/>
  <c r="G4" i="1" s="1"/>
  <c r="E3" i="1"/>
  <c r="G3" i="1" s="1"/>
  <c r="E2" i="1"/>
  <c r="G2" i="1" s="1"/>
  <c r="H4" i="1" l="1"/>
  <c r="I4" i="1" s="1"/>
  <c r="H16" i="1"/>
  <c r="I16" i="1" s="1"/>
  <c r="H18" i="1"/>
  <c r="I18" i="1" s="1"/>
  <c r="H9" i="1"/>
  <c r="I9" i="1" s="1"/>
  <c r="H13" i="1"/>
  <c r="I13" i="1" s="1"/>
  <c r="K16" i="1" l="1"/>
  <c r="L16" i="1" s="1"/>
  <c r="M16" i="1" s="1"/>
  <c r="K18" i="1"/>
  <c r="L18" i="1" s="1"/>
  <c r="M18" i="1" s="1"/>
  <c r="L4" i="1"/>
  <c r="M4" i="1" s="1"/>
  <c r="K13" i="1"/>
  <c r="L13" i="1" s="1"/>
  <c r="M13" i="1" s="1"/>
  <c r="K9" i="1"/>
  <c r="L9" i="1" s="1"/>
  <c r="M9" i="1" s="1"/>
</calcChain>
</file>

<file path=xl/sharedStrings.xml><?xml version="1.0" encoding="utf-8"?>
<sst xmlns="http://schemas.openxmlformats.org/spreadsheetml/2006/main" count="42" uniqueCount="39">
  <si>
    <t>Class</t>
  </si>
  <si>
    <t>HBSF</t>
  </si>
  <si>
    <t>HHP</t>
  </si>
  <si>
    <t>CS 1</t>
  </si>
  <si>
    <t>IDR</t>
  </si>
  <si>
    <t>M&amp;N</t>
  </si>
  <si>
    <t>Genetics</t>
  </si>
  <si>
    <t>Ethics</t>
  </si>
  <si>
    <t>CS 2</t>
  </si>
  <si>
    <t>Neuro</t>
  </si>
  <si>
    <t>SD 1</t>
  </si>
  <si>
    <t>Behavioural</t>
  </si>
  <si>
    <t>CS 3</t>
  </si>
  <si>
    <t>SD 2</t>
  </si>
  <si>
    <t>SD 3</t>
  </si>
  <si>
    <t>CS 4</t>
  </si>
  <si>
    <t>SD 5</t>
  </si>
  <si>
    <t>CS 5</t>
  </si>
  <si>
    <t>Semester</t>
  </si>
  <si>
    <t>Credits</t>
  </si>
  <si>
    <t>Credit Total</t>
  </si>
  <si>
    <t>Sem Grade</t>
  </si>
  <si>
    <t>Adjusted</t>
  </si>
  <si>
    <t>Cum Grade</t>
  </si>
  <si>
    <t>Sem 1 Cumulative Grade</t>
  </si>
  <si>
    <t>Sem 1 + 2 Cumulative Grade</t>
  </si>
  <si>
    <t>Sem 1+2+3 Cumulative Grade</t>
  </si>
  <si>
    <t>Sem 1+2+3+4 Cumulative Grade</t>
  </si>
  <si>
    <t>Sem 1+2+3+4+5 Cumulative Grade</t>
  </si>
  <si>
    <t>Ignore the grades of semesters you have not yet completed</t>
  </si>
  <si>
    <t>Rounded Cum Grade</t>
  </si>
  <si>
    <t>Course Grade</t>
  </si>
  <si>
    <t>Ignore until sem 2 complete</t>
  </si>
  <si>
    <t>Ignore until sem 3 complete</t>
  </si>
  <si>
    <t>Ignore until sem 4 complete</t>
  </si>
  <si>
    <t>Ignore until sem 5 complete</t>
  </si>
  <si>
    <t xml:space="preserve">Cum grades update after each sem </t>
  </si>
  <si>
    <t>Sem Total</t>
  </si>
  <si>
    <t xml:space="preserve">You Fill Out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</si>
</sst>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 tint="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3D1FF"/>
        <bgColor indexed="64"/>
      </patternFill>
    </fill>
    <fill>
      <patternFill patternType="solid">
        <fgColor rgb="FFBC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/>
      <bottom/>
      <diagonal/>
    </border>
    <border>
      <left style="thin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8" borderId="2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8" borderId="7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6" borderId="0" xfId="0" applyFont="1" applyFill="1" applyAlignment="1">
      <alignment horizontal="left"/>
    </xf>
    <xf numFmtId="0" fontId="2" fillId="6" borderId="6" xfId="0" applyFont="1" applyFill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5" borderId="14" xfId="0" applyFill="1" applyBorder="1" applyAlignment="1">
      <alignment horizontal="left"/>
    </xf>
    <xf numFmtId="0" fontId="0" fillId="7" borderId="14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1" fillId="7" borderId="8" xfId="0" applyFont="1" applyFill="1" applyBorder="1" applyAlignment="1">
      <alignment horizontal="left"/>
    </xf>
    <xf numFmtId="0" fontId="1" fillId="8" borderId="8" xfId="0" applyFont="1" applyFill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6" borderId="17" xfId="0" applyFont="1" applyFill="1" applyBorder="1" applyAlignment="1">
      <alignment horizontal="left"/>
    </xf>
    <xf numFmtId="0" fontId="1" fillId="6" borderId="18" xfId="0" applyFont="1" applyFill="1" applyBorder="1" applyAlignment="1">
      <alignment horizontal="left"/>
    </xf>
    <xf numFmtId="0" fontId="0" fillId="6" borderId="18" xfId="0" applyFill="1" applyBorder="1"/>
    <xf numFmtId="0" fontId="0" fillId="0" borderId="18" xfId="0" applyBorder="1"/>
    <xf numFmtId="0" fontId="0" fillId="0" borderId="19" xfId="0" applyBorder="1"/>
    <xf numFmtId="0" fontId="1" fillId="6" borderId="20" xfId="0" applyFont="1" applyFill="1" applyBorder="1" applyAlignment="1">
      <alignment horizontal="left"/>
    </xf>
    <xf numFmtId="0" fontId="0" fillId="0" borderId="12" xfId="0" applyBorder="1"/>
    <xf numFmtId="0" fontId="1" fillId="6" borderId="21" xfId="0" applyFont="1" applyFill="1" applyBorder="1" applyAlignment="1">
      <alignment horizontal="left"/>
    </xf>
    <xf numFmtId="0" fontId="1" fillId="6" borderId="22" xfId="0" applyFont="1" applyFill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0" xfId="0" applyFont="1"/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5" xfId="0" applyFont="1" applyBorder="1"/>
    <xf numFmtId="0" fontId="0" fillId="0" borderId="26" xfId="0" applyBorder="1"/>
    <xf numFmtId="0" fontId="0" fillId="6" borderId="9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6" borderId="10" xfId="0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3" fillId="7" borderId="1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8" borderId="8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CFFFF"/>
      <color rgb="FFE3D1FF"/>
      <color rgb="FFFFD7E5"/>
      <color rgb="FFDDC0FF"/>
      <color rgb="FFD8FFE5"/>
      <color rgb="FFFFC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8E02C-50CD-0549-90D6-6754E43159E8}">
  <dimension ref="A1:P30"/>
  <sheetViews>
    <sheetView tabSelected="1" topLeftCell="B1" zoomScale="75" workbookViewId="0">
      <selection activeCell="N17" sqref="N17"/>
    </sheetView>
  </sheetViews>
  <sheetFormatPr defaultColWidth="11" defaultRowHeight="15.75" x14ac:dyDescent="0.25"/>
  <cols>
    <col min="12" max="12" width="16.125" customWidth="1"/>
  </cols>
  <sheetData>
    <row r="1" spans="1:16" x14ac:dyDescent="0.25">
      <c r="A1" s="3" t="s">
        <v>18</v>
      </c>
      <c r="B1" s="32" t="s">
        <v>0</v>
      </c>
      <c r="C1" s="26" t="s">
        <v>31</v>
      </c>
      <c r="D1" s="38" t="s">
        <v>19</v>
      </c>
      <c r="E1" s="3" t="s">
        <v>22</v>
      </c>
      <c r="F1" s="3" t="s">
        <v>37</v>
      </c>
      <c r="G1" s="3" t="s">
        <v>22</v>
      </c>
      <c r="H1" s="14" t="s">
        <v>21</v>
      </c>
      <c r="I1" s="11" t="s">
        <v>22</v>
      </c>
      <c r="J1" s="9" t="s">
        <v>20</v>
      </c>
      <c r="K1" s="40" t="s">
        <v>22</v>
      </c>
      <c r="L1" s="41" t="s">
        <v>23</v>
      </c>
      <c r="M1" s="42" t="s">
        <v>30</v>
      </c>
      <c r="N1" s="43"/>
      <c r="O1" s="44"/>
      <c r="P1" s="45"/>
    </row>
    <row r="2" spans="1:16" x14ac:dyDescent="0.25">
      <c r="A2" s="6">
        <v>1</v>
      </c>
      <c r="B2" s="33" t="s">
        <v>1</v>
      </c>
      <c r="C2" s="27"/>
      <c r="D2" s="59">
        <v>15</v>
      </c>
      <c r="E2" s="60">
        <f t="shared" ref="E2:E15" si="0">C2*D2</f>
        <v>0</v>
      </c>
      <c r="F2" s="60">
        <v>30</v>
      </c>
      <c r="G2" s="61">
        <f t="shared" ref="G2:G18" si="1">E2/F2</f>
        <v>0</v>
      </c>
      <c r="H2" s="12"/>
      <c r="I2" s="76"/>
      <c r="J2" s="76"/>
      <c r="K2" s="76"/>
      <c r="L2" s="46" t="s">
        <v>24</v>
      </c>
      <c r="M2" s="23"/>
      <c r="N2" s="56"/>
      <c r="P2" s="47"/>
    </row>
    <row r="3" spans="1:16" x14ac:dyDescent="0.25">
      <c r="A3" s="6">
        <v>1</v>
      </c>
      <c r="B3" s="33" t="s">
        <v>2</v>
      </c>
      <c r="C3" s="27"/>
      <c r="D3" s="59">
        <v>13</v>
      </c>
      <c r="E3" s="60">
        <f t="shared" si="0"/>
        <v>0</v>
      </c>
      <c r="F3" s="60">
        <v>30</v>
      </c>
      <c r="G3" s="61">
        <f t="shared" si="1"/>
        <v>0</v>
      </c>
      <c r="H3" s="15"/>
      <c r="I3" s="74"/>
      <c r="J3" s="74"/>
      <c r="K3" s="74"/>
      <c r="L3" s="48"/>
      <c r="M3" s="24"/>
      <c r="N3" s="57"/>
      <c r="P3" s="47"/>
    </row>
    <row r="4" spans="1:16" x14ac:dyDescent="0.25">
      <c r="A4" s="6">
        <v>1</v>
      </c>
      <c r="B4" s="33" t="s">
        <v>3</v>
      </c>
      <c r="C4" s="27"/>
      <c r="D4" s="59">
        <v>2</v>
      </c>
      <c r="E4" s="60">
        <f t="shared" si="0"/>
        <v>0</v>
      </c>
      <c r="F4" s="60">
        <v>30</v>
      </c>
      <c r="G4" s="61">
        <f t="shared" si="1"/>
        <v>0</v>
      </c>
      <c r="H4" s="16">
        <f>SUM(G2:G4)</f>
        <v>0</v>
      </c>
      <c r="I4" s="75">
        <f>H4*F4</f>
        <v>0</v>
      </c>
      <c r="J4" s="75">
        <v>30</v>
      </c>
      <c r="K4" s="75"/>
      <c r="L4" s="49">
        <f>I4/J4</f>
        <v>0</v>
      </c>
      <c r="M4" s="25">
        <f>ROUND(L4,1)</f>
        <v>0</v>
      </c>
      <c r="N4" s="58"/>
      <c r="P4" s="47"/>
    </row>
    <row r="5" spans="1:16" x14ac:dyDescent="0.25">
      <c r="A5" s="7">
        <v>2</v>
      </c>
      <c r="B5" s="34" t="s">
        <v>4</v>
      </c>
      <c r="C5" s="28"/>
      <c r="D5" s="62">
        <v>12</v>
      </c>
      <c r="E5" s="63">
        <f t="shared" si="0"/>
        <v>0</v>
      </c>
      <c r="F5" s="63">
        <v>30</v>
      </c>
      <c r="G5" s="64">
        <f t="shared" si="1"/>
        <v>0</v>
      </c>
      <c r="H5" s="13"/>
      <c r="I5" s="74"/>
      <c r="J5" s="74"/>
      <c r="K5" s="74"/>
      <c r="L5" s="46" t="s">
        <v>25</v>
      </c>
      <c r="M5" s="23"/>
      <c r="N5" s="56"/>
      <c r="P5" s="47"/>
    </row>
    <row r="6" spans="1:16" x14ac:dyDescent="0.25">
      <c r="A6" s="7">
        <v>2</v>
      </c>
      <c r="B6" s="34" t="s">
        <v>5</v>
      </c>
      <c r="C6" s="28"/>
      <c r="D6" s="62">
        <v>9</v>
      </c>
      <c r="E6" s="63">
        <f t="shared" si="0"/>
        <v>0</v>
      </c>
      <c r="F6" s="63">
        <v>30</v>
      </c>
      <c r="G6" s="64">
        <f t="shared" si="1"/>
        <v>0</v>
      </c>
      <c r="H6" s="13"/>
      <c r="I6" s="74"/>
      <c r="J6" s="74"/>
      <c r="K6" s="74"/>
      <c r="L6" s="48"/>
      <c r="M6" s="24"/>
      <c r="N6" s="57"/>
      <c r="P6" s="47"/>
    </row>
    <row r="7" spans="1:16" x14ac:dyDescent="0.25">
      <c r="A7" s="7">
        <v>2</v>
      </c>
      <c r="B7" s="34" t="s">
        <v>6</v>
      </c>
      <c r="C7" s="28"/>
      <c r="D7" s="62">
        <v>4</v>
      </c>
      <c r="E7" s="63">
        <f t="shared" si="0"/>
        <v>0</v>
      </c>
      <c r="F7" s="63">
        <v>30</v>
      </c>
      <c r="G7" s="64">
        <f t="shared" si="1"/>
        <v>0</v>
      </c>
      <c r="H7" s="13"/>
      <c r="I7" s="74"/>
      <c r="J7" s="74"/>
      <c r="K7" s="74"/>
      <c r="L7" s="48"/>
      <c r="M7" s="24"/>
      <c r="N7" s="57"/>
      <c r="P7" s="47"/>
    </row>
    <row r="8" spans="1:16" x14ac:dyDescent="0.25">
      <c r="A8" s="7">
        <v>2</v>
      </c>
      <c r="B8" s="34" t="s">
        <v>7</v>
      </c>
      <c r="C8" s="28"/>
      <c r="D8" s="62">
        <v>2</v>
      </c>
      <c r="E8" s="63">
        <f t="shared" si="0"/>
        <v>0</v>
      </c>
      <c r="F8" s="63">
        <v>30</v>
      </c>
      <c r="G8" s="64">
        <f t="shared" si="1"/>
        <v>0</v>
      </c>
      <c r="H8" s="13"/>
      <c r="I8" s="74"/>
      <c r="J8" s="74"/>
      <c r="K8" s="74"/>
      <c r="L8" s="48"/>
      <c r="M8" s="24"/>
      <c r="N8" s="57"/>
      <c r="P8" s="47"/>
    </row>
    <row r="9" spans="1:16" x14ac:dyDescent="0.25">
      <c r="A9" s="7">
        <v>2</v>
      </c>
      <c r="B9" s="34" t="s">
        <v>8</v>
      </c>
      <c r="C9" s="28"/>
      <c r="D9" s="62">
        <v>3</v>
      </c>
      <c r="E9" s="63">
        <f t="shared" si="0"/>
        <v>0</v>
      </c>
      <c r="F9" s="63">
        <v>30</v>
      </c>
      <c r="G9" s="64">
        <f t="shared" si="1"/>
        <v>0</v>
      </c>
      <c r="H9" s="13">
        <f>SUM(G5:G9)</f>
        <v>0</v>
      </c>
      <c r="I9" s="75">
        <f>H9*F9</f>
        <v>0</v>
      </c>
      <c r="J9" s="75">
        <v>60</v>
      </c>
      <c r="K9" s="75">
        <f>SUM(I4:I9)</f>
        <v>0</v>
      </c>
      <c r="L9" s="49">
        <f>K9/J9</f>
        <v>0</v>
      </c>
      <c r="M9" s="25">
        <f>ROUND(L9,1)</f>
        <v>0</v>
      </c>
      <c r="N9" s="58"/>
      <c r="O9" t="s">
        <v>32</v>
      </c>
      <c r="P9" s="47"/>
    </row>
    <row r="10" spans="1:16" x14ac:dyDescent="0.25">
      <c r="A10" s="4">
        <v>3</v>
      </c>
      <c r="B10" s="35" t="s">
        <v>9</v>
      </c>
      <c r="C10" s="29"/>
      <c r="D10" s="65">
        <v>10</v>
      </c>
      <c r="E10" s="66">
        <f t="shared" si="0"/>
        <v>0</v>
      </c>
      <c r="F10" s="66">
        <v>32</v>
      </c>
      <c r="G10" s="67">
        <f t="shared" si="1"/>
        <v>0</v>
      </c>
      <c r="H10" s="17"/>
      <c r="I10" s="74"/>
      <c r="J10" s="74"/>
      <c r="K10" s="74"/>
      <c r="L10" s="46" t="s">
        <v>26</v>
      </c>
      <c r="M10" s="23"/>
      <c r="N10" s="56"/>
      <c r="P10" s="47"/>
    </row>
    <row r="11" spans="1:16" x14ac:dyDescent="0.25">
      <c r="A11" s="4">
        <v>3</v>
      </c>
      <c r="B11" s="35" t="s">
        <v>10</v>
      </c>
      <c r="C11" s="29"/>
      <c r="D11" s="65">
        <v>11</v>
      </c>
      <c r="E11" s="66">
        <f t="shared" si="0"/>
        <v>0</v>
      </c>
      <c r="F11" s="66">
        <v>32</v>
      </c>
      <c r="G11" s="67">
        <f t="shared" si="1"/>
        <v>0</v>
      </c>
      <c r="H11" s="18"/>
      <c r="I11" s="74"/>
      <c r="J11" s="74"/>
      <c r="K11" s="74"/>
      <c r="L11" s="48"/>
      <c r="M11" s="24"/>
      <c r="N11" s="57"/>
      <c r="P11" s="47"/>
    </row>
    <row r="12" spans="1:16" x14ac:dyDescent="0.25">
      <c r="A12" s="4">
        <v>3</v>
      </c>
      <c r="B12" s="35" t="s">
        <v>11</v>
      </c>
      <c r="C12" s="29"/>
      <c r="D12" s="65">
        <v>8</v>
      </c>
      <c r="E12" s="66">
        <f t="shared" si="0"/>
        <v>0</v>
      </c>
      <c r="F12" s="66">
        <v>32</v>
      </c>
      <c r="G12" s="67">
        <f t="shared" si="1"/>
        <v>0</v>
      </c>
      <c r="H12" s="18"/>
      <c r="I12" s="74"/>
      <c r="J12" s="74"/>
      <c r="K12" s="74"/>
      <c r="L12" s="48"/>
      <c r="M12" s="24"/>
      <c r="N12" s="57"/>
      <c r="P12" s="47"/>
    </row>
    <row r="13" spans="1:16" x14ac:dyDescent="0.25">
      <c r="A13" s="4">
        <v>3</v>
      </c>
      <c r="B13" s="35" t="s">
        <v>12</v>
      </c>
      <c r="C13" s="29"/>
      <c r="D13" s="65">
        <v>3</v>
      </c>
      <c r="E13" s="66">
        <f t="shared" si="0"/>
        <v>0</v>
      </c>
      <c r="F13" s="66">
        <v>32</v>
      </c>
      <c r="G13" s="67">
        <f t="shared" si="1"/>
        <v>0</v>
      </c>
      <c r="H13" s="18">
        <f>SUM(G10:G13)</f>
        <v>0</v>
      </c>
      <c r="I13" s="75">
        <f>H13*F13</f>
        <v>0</v>
      </c>
      <c r="J13" s="75">
        <v>92</v>
      </c>
      <c r="K13" s="75">
        <f>SUM(I4:I13)</f>
        <v>0</v>
      </c>
      <c r="L13" s="49">
        <f>K13/J13</f>
        <v>0</v>
      </c>
      <c r="M13" s="25">
        <f>ROUND(L13,1)</f>
        <v>0</v>
      </c>
      <c r="N13" s="58"/>
      <c r="O13" t="s">
        <v>33</v>
      </c>
      <c r="P13" s="47"/>
    </row>
    <row r="14" spans="1:16" x14ac:dyDescent="0.25">
      <c r="A14" s="5">
        <v>4</v>
      </c>
      <c r="B14" s="36" t="s">
        <v>13</v>
      </c>
      <c r="C14" s="30"/>
      <c r="D14" s="68">
        <v>13</v>
      </c>
      <c r="E14" s="69">
        <f t="shared" si="0"/>
        <v>0</v>
      </c>
      <c r="F14" s="69">
        <v>32</v>
      </c>
      <c r="G14" s="70">
        <f t="shared" si="1"/>
        <v>0</v>
      </c>
      <c r="H14" s="20"/>
      <c r="I14" s="74"/>
      <c r="J14" s="74"/>
      <c r="K14" s="74"/>
      <c r="L14" s="46" t="s">
        <v>27</v>
      </c>
      <c r="M14" s="23"/>
      <c r="N14" s="56"/>
      <c r="P14" s="47"/>
    </row>
    <row r="15" spans="1:16" x14ac:dyDescent="0.25">
      <c r="A15" s="5">
        <v>4</v>
      </c>
      <c r="B15" s="36" t="s">
        <v>14</v>
      </c>
      <c r="C15" s="30"/>
      <c r="D15" s="68">
        <v>13</v>
      </c>
      <c r="E15" s="69">
        <f t="shared" si="0"/>
        <v>0</v>
      </c>
      <c r="F15" s="69">
        <v>32</v>
      </c>
      <c r="G15" s="70">
        <f t="shared" si="1"/>
        <v>0</v>
      </c>
      <c r="H15" s="21"/>
      <c r="I15" s="74"/>
      <c r="J15" s="74"/>
      <c r="K15" s="74"/>
      <c r="L15" s="48"/>
      <c r="M15" s="24"/>
      <c r="N15" s="57"/>
      <c r="P15" s="47"/>
    </row>
    <row r="16" spans="1:16" x14ac:dyDescent="0.25">
      <c r="A16" s="5">
        <v>4</v>
      </c>
      <c r="B16" s="36" t="s">
        <v>15</v>
      </c>
      <c r="C16" s="30"/>
      <c r="D16" s="68">
        <v>6</v>
      </c>
      <c r="E16" s="69">
        <f>+C16*D16</f>
        <v>0</v>
      </c>
      <c r="F16" s="69">
        <v>32</v>
      </c>
      <c r="G16" s="70">
        <f t="shared" si="1"/>
        <v>0</v>
      </c>
      <c r="H16" s="21">
        <f>SUM(G14:G16)</f>
        <v>0</v>
      </c>
      <c r="I16" s="75">
        <f>H16*F16</f>
        <v>0</v>
      </c>
      <c r="J16" s="75">
        <v>124</v>
      </c>
      <c r="K16" s="75">
        <f>SUM(I3:I16)</f>
        <v>0</v>
      </c>
      <c r="L16" s="49">
        <f>K16/J16</f>
        <v>0</v>
      </c>
      <c r="M16" s="25">
        <f>ROUND(L16,1)</f>
        <v>0</v>
      </c>
      <c r="N16" s="58"/>
      <c r="O16" t="s">
        <v>34</v>
      </c>
      <c r="P16" s="47"/>
    </row>
    <row r="17" spans="1:16" x14ac:dyDescent="0.25">
      <c r="A17" s="8">
        <v>5</v>
      </c>
      <c r="B17" s="37" t="s">
        <v>16</v>
      </c>
      <c r="C17" s="31"/>
      <c r="D17" s="71">
        <v>12</v>
      </c>
      <c r="E17" s="72">
        <f>C17*D17</f>
        <v>0</v>
      </c>
      <c r="F17" s="72">
        <v>31</v>
      </c>
      <c r="G17" s="73">
        <f t="shared" si="1"/>
        <v>0</v>
      </c>
      <c r="H17" s="10"/>
      <c r="I17" s="74"/>
      <c r="J17" s="74"/>
      <c r="K17" s="74"/>
      <c r="L17" s="46" t="s">
        <v>28</v>
      </c>
      <c r="M17" s="23"/>
      <c r="N17" s="56"/>
      <c r="P17" s="47"/>
    </row>
    <row r="18" spans="1:16" x14ac:dyDescent="0.25">
      <c r="A18" s="8">
        <v>5</v>
      </c>
      <c r="B18" s="37" t="s">
        <v>17</v>
      </c>
      <c r="C18" s="31"/>
      <c r="D18" s="71">
        <v>3</v>
      </c>
      <c r="E18" s="72">
        <f>C18*D18</f>
        <v>0</v>
      </c>
      <c r="F18" s="72">
        <v>31</v>
      </c>
      <c r="G18" s="73">
        <f t="shared" si="1"/>
        <v>0</v>
      </c>
      <c r="H18" s="19">
        <f>SUM(G17:G18)</f>
        <v>0</v>
      </c>
      <c r="I18" s="75">
        <f>H18*F18</f>
        <v>0</v>
      </c>
      <c r="J18" s="75">
        <v>139</v>
      </c>
      <c r="K18" s="75">
        <f>SUM(I3:I18)</f>
        <v>0</v>
      </c>
      <c r="L18" s="49">
        <f>K18/J18</f>
        <v>0</v>
      </c>
      <c r="M18" s="25">
        <f>ROUND(L18,1)</f>
        <v>0</v>
      </c>
      <c r="N18" s="58"/>
      <c r="O18" t="s">
        <v>35</v>
      </c>
      <c r="P18" s="47"/>
    </row>
    <row r="19" spans="1:16" x14ac:dyDescent="0.25">
      <c r="A19" s="2"/>
      <c r="B19" s="2"/>
      <c r="C19" s="39" t="s">
        <v>38</v>
      </c>
      <c r="D19" s="2"/>
      <c r="E19" s="2"/>
      <c r="F19" s="2"/>
      <c r="G19" s="2"/>
      <c r="H19" s="2"/>
      <c r="I19" s="22"/>
      <c r="J19" s="22"/>
      <c r="K19" s="22"/>
      <c r="L19" s="50" t="s">
        <v>36</v>
      </c>
      <c r="M19" s="2"/>
      <c r="N19" s="51"/>
      <c r="O19" s="51"/>
      <c r="P19" s="47"/>
    </row>
    <row r="20" spans="1:1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52" t="s">
        <v>29</v>
      </c>
      <c r="M20" s="53"/>
      <c r="N20" s="54"/>
      <c r="O20" s="54"/>
      <c r="P20" s="55"/>
    </row>
    <row r="21" spans="1:16" x14ac:dyDescent="0.25">
      <c r="A21" s="1"/>
      <c r="B21" s="1"/>
      <c r="C21" s="2"/>
      <c r="D21" s="2"/>
      <c r="E21" s="2"/>
      <c r="F21" s="2"/>
      <c r="G21" s="2"/>
      <c r="H21" s="1"/>
    </row>
    <row r="22" spans="1:16" x14ac:dyDescent="0.25">
      <c r="A22" s="1"/>
      <c r="B22" s="1"/>
      <c r="C22" s="2"/>
      <c r="D22" s="2"/>
      <c r="E22" s="2"/>
      <c r="F22" s="2"/>
      <c r="G22" s="2"/>
      <c r="H22" s="1"/>
    </row>
    <row r="23" spans="1:16" x14ac:dyDescent="0.25">
      <c r="A23" s="1"/>
      <c r="B23" s="2"/>
      <c r="C23" s="2"/>
      <c r="D23" s="2"/>
      <c r="E23" s="2"/>
      <c r="F23" s="2"/>
      <c r="G23" s="2"/>
      <c r="H23" s="1"/>
    </row>
    <row r="24" spans="1:16" x14ac:dyDescent="0.25">
      <c r="A24" s="1"/>
      <c r="B24" s="2"/>
      <c r="C24" s="1"/>
      <c r="D24" s="1"/>
      <c r="E24" s="1"/>
      <c r="F24" s="1"/>
      <c r="G24" s="1"/>
      <c r="H24" s="1"/>
    </row>
    <row r="25" spans="1:16" x14ac:dyDescent="0.25">
      <c r="A25" s="1"/>
      <c r="B25" s="2"/>
      <c r="C25" s="1"/>
      <c r="D25" s="1"/>
      <c r="E25" s="1"/>
      <c r="F25" s="1"/>
      <c r="G25" s="1"/>
      <c r="H25" s="1"/>
    </row>
    <row r="26" spans="1:16" x14ac:dyDescent="0.25">
      <c r="A26" s="1"/>
      <c r="B26" s="1"/>
      <c r="C26" s="1"/>
      <c r="D26" s="1"/>
      <c r="E26" s="1"/>
      <c r="F26" s="1"/>
      <c r="G26" s="1"/>
      <c r="H26" s="1"/>
    </row>
    <row r="27" spans="1:16" x14ac:dyDescent="0.25">
      <c r="A27" s="1"/>
      <c r="B27" s="1"/>
      <c r="C27" s="1"/>
      <c r="D27" s="1"/>
      <c r="E27" s="1"/>
      <c r="F27" s="1"/>
      <c r="G27" s="1"/>
      <c r="H27" s="1"/>
    </row>
    <row r="28" spans="1:16" x14ac:dyDescent="0.25">
      <c r="A28" s="1"/>
      <c r="B28" s="1"/>
      <c r="C28" s="1"/>
      <c r="D28" s="1"/>
      <c r="E28" s="1"/>
      <c r="F28" s="1"/>
      <c r="G28" s="1"/>
      <c r="H28" s="1"/>
    </row>
    <row r="29" spans="1:16" x14ac:dyDescent="0.25">
      <c r="A29" s="1"/>
      <c r="B29" s="1"/>
      <c r="C29" s="1"/>
      <c r="D29" s="1"/>
      <c r="E29" s="1"/>
      <c r="F29" s="1"/>
      <c r="G29" s="1"/>
      <c r="H29" s="1"/>
    </row>
    <row r="30" spans="1:16" x14ac:dyDescent="0.25">
      <c r="A30" s="1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Makki Faeq</cp:lastModifiedBy>
  <dcterms:created xsi:type="dcterms:W3CDTF">2022-01-07T13:05:21Z</dcterms:created>
  <dcterms:modified xsi:type="dcterms:W3CDTF">2023-09-22T16:28:11Z</dcterms:modified>
</cp:coreProperties>
</file>